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560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14210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D56"/>
  <c r="H56"/>
  <c r="E56"/>
  <c r="F56"/>
  <c r="G56"/>
  <c r="C56"/>
  <c r="J56"/>
  <c r="I56"/>
  <c r="L56"/>
  <c r="K56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<sst xmlns="http://schemas.openxmlformats.org/spreadsheetml/2006/main" count="154" uniqueCount="129">
  <si>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</si>
  <si>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</si>
  <si>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</si>
  <si>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</si>
  <si>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</si>
  <si>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</si>
  <si>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</si>
  <si>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</si>
  <si>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</si>
  <si>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</si>
  <si>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</si>
  <si>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</si>
  <si>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</si>
  <si>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</si>
  <si>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</si>
  <si>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</si>
  <si>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</si>
  <si>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</si>
  <si>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</si>
  <si>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</si>
  <si>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</si>
  <si>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</si>
  <si>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</si>
  <si>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</si>
  <si>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</si>
  <si>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</si>
  <si>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</si>
  <si>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</si>
  <si>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</si>
  <si>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</si>
  <si>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</si>
  <si>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</si>
  <si>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</si>
  <si>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</si>
  <si>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</si>
  <si>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</si>
  <si>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</si>
  <si>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</si>
  <si>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</si>
  <si>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</si>
  <si>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</si>
  <si>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</si>
  <si>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</si>
  <si>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</si>
  <si>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</si>
  <si>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</si>
  <si>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</si>
  <si>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</si>
  <si>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</si>
  <si>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</si>
  <si>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</si>
  <si>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</si>
  <si>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</si>
  <si>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</si>
  <si>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</si>
  <si>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</si>
  <si>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</si>
  <si>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</si>
  <si>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</si>
  <si>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</si>
  <si>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</si>
  <si>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</si>
  <si>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</si>
  <si>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</si>
  <si>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</si>
  <si>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</si>
  <si>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</si>
  <si>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</si>
  <si>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</si>
  <si>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</si>
  <si>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</si>
  <si>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</si>
  <si>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</si>
  <si>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</si>
  <si>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</si>
  <si>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</si>
  <si>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</si>
  <si>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</si>
  <si>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</si>
  <si>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</si>
  <si>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</si>
  <si>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</si>
  <si>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</si>
  <si>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</si>
  <si>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</si>
  <si>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</si>
  <si>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</si>
  <si>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</si>
  <si>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</si>
  <si>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</si>
  <si>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</si>
  <si>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</si>
  <si>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</si>
  <si>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</si>
  <si>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</si>
  <si>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</si>
  <si>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</si>
  <si>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</si>
  <si>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</si>
  <si>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</si>
  <si>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</si>
  <si>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</si>
  <si>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</si>
  <si>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</si>
  <si>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</si>
  <si>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</si>
  <si>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</si>
  <si>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</si>
  <si>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</si>
  <si>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</si>
  <si>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</si>
  <si>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</si>
  <si>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</si>
  <si>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</si>
  <si>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</si>
  <si>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</si>
  <si>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</si>
  <si>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</si>
  <si>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</si>
  <si>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Тростянецький районний суд Вінницької області</t>
  </si>
  <si>
    <t>24300. Вінницька область.смт. Тростянець</t>
  </si>
  <si>
    <t>вул. Соборна</t>
  </si>
  <si>
    <t/>
  </si>
  <si>
    <t>О.А. Натальчук</t>
  </si>
  <si>
    <t>С.О. Марчук</t>
  </si>
  <si>
    <t>(04343)2 22 64</t>
  </si>
  <si>
    <t>(04343) 2 22 64</t>
  </si>
  <si>
    <t>inbox@tr.vn.court.gov.ua</t>
  </si>
  <si>
    <t>4 січня 2021 року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</si>
</sst>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D4D4D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1:8" ht="18.95" customHeight="1">
      <c r="B4" s="130"/>
      <c r="C4" s="130"/>
      <c r="D4" s="130"/>
      <c r="E4" s="130"/>
      <c r="F4" s="130"/>
      <c r="G4" s="130"/>
      <c r="H4" s="130"/>
    </row>
    <row r="5" spans="1:8" ht="18.95" customHeight="1">
      <c r="B5" s="3"/>
      <c r="C5" s="3"/>
      <c r="D5" s="123" t="s">
        <v>118</v>
      </c>
      <c r="E5" s="123"/>
      <c r="F5" s="123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31" t="s">
        <v>23</v>
      </c>
      <c r="C10" s="132"/>
      <c r="D10" s="133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24" t="s">
        <v>27</v>
      </c>
      <c r="G14" s="124"/>
      <c r="H14" s="124"/>
    </row>
    <row r="15" spans="1:8" ht="12.75" customHeight="1">
      <c r="A15" s="8"/>
      <c r="B15" s="107"/>
      <c r="C15" s="108"/>
      <c r="D15" s="109"/>
      <c r="E15" s="110"/>
      <c r="F15" s="127" t="s">
        <v>50</v>
      </c>
      <c r="G15" s="128"/>
      <c r="H15" s="128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25" t="s">
        <v>102</v>
      </c>
      <c r="G17" s="126"/>
      <c r="H17" s="126"/>
    </row>
    <row r="18" spans="1:8" ht="12.95" customHeight="1">
      <c r="A18" s="8"/>
      <c r="B18" s="107"/>
      <c r="C18" s="108"/>
      <c r="D18" s="109"/>
      <c r="E18" s="110"/>
      <c r="F18" s="125"/>
      <c r="G18" s="126"/>
      <c r="H18" s="126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24"/>
      <c r="G21" s="124"/>
      <c r="H21" s="124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0" t="s">
        <v>30</v>
      </c>
      <c r="C26" s="121"/>
      <c r="D26" s="122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21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D5:F5"/>
    <mergeCell ref="F21:H21"/>
    <mergeCell ref="F17:H18"/>
    <mergeCell ref="F15:H15"/>
    <mergeCell ref="B3:H3"/>
    <mergeCell ref="B4:H4"/>
    <mergeCell ref="B10:D10"/>
    <mergeCell ref="B12:D12"/>
    <mergeCell ref="F14:H14"/>
    <mergeCell ref="D39:H39"/>
    <mergeCell ref="B41:H41"/>
    <mergeCell ref="B42:H42"/>
    <mergeCell ref="B23:D23"/>
    <mergeCell ref="B24:D24"/>
    <mergeCell ref="B25:D25"/>
    <mergeCell ref="B26:D26"/>
    <mergeCell ref="D37:H37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&amp;C&amp;L4A7303EF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zoomScaleNormal="100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505</v>
      </c>
      <c r="D6" s="96">
        <f t="shared" si="0"/>
        <v>492176.78999999922</v>
      </c>
      <c r="E6" s="96">
        <f t="shared" si="0"/>
        <v>418</v>
      </c>
      <c r="F6" s="96">
        <f t="shared" si="0"/>
        <v>430084.41000000009</v>
      </c>
      <c r="G6" s="96">
        <f t="shared" si="0"/>
        <v>16</v>
      </c>
      <c r="H6" s="96">
        <f t="shared" si="0"/>
        <v>43054.55</v>
      </c>
      <c r="I6" s="96">
        <f t="shared" si="0"/>
        <v>62</v>
      </c>
      <c r="J6" s="96">
        <f t="shared" si="0"/>
        <v>44757.500000000007</v>
      </c>
      <c r="K6" s="96">
        <f t="shared" si="0"/>
        <v>80</v>
      </c>
      <c r="L6" s="96">
        <f t="shared" si="0"/>
        <v>57298.18</v>
      </c>
    </row>
    <row r="7" spans="1:12" ht="16.5" customHeight="1">
      <c r="A7" s="87">
        <v>2</v>
      </c>
      <c r="B7" s="90" t="s">
        <v>74</v>
      </c>
      <c r="C7" s="97">
        <v>227</v>
      </c>
      <c r="D7" s="97">
        <v>338943.74999999901</v>
      </c>
      <c r="E7" s="97">
        <v>165</v>
      </c>
      <c r="F7" s="97">
        <v>287157.17</v>
      </c>
      <c r="G7" s="97">
        <v>8</v>
      </c>
      <c r="H7" s="97">
        <v>33087.550000000003</v>
      </c>
      <c r="I7" s="97">
        <v>45</v>
      </c>
      <c r="J7" s="97">
        <v>40085.800000000003</v>
      </c>
      <c r="K7" s="97">
        <v>58</v>
      </c>
      <c r="L7" s="97">
        <v>52148.28</v>
      </c>
    </row>
    <row r="8" spans="1:12" ht="16.5" customHeight="1">
      <c r="A8" s="87">
        <v>3</v>
      </c>
      <c r="B8" s="91" t="s">
        <v>75</v>
      </c>
      <c r="C8" s="97">
        <v>95</v>
      </c>
      <c r="D8" s="97">
        <v>223776.97</v>
      </c>
      <c r="E8" s="97">
        <v>90</v>
      </c>
      <c r="F8" s="97">
        <v>213732.97</v>
      </c>
      <c r="G8" s="97">
        <v>5</v>
      </c>
      <c r="H8" s="97">
        <v>30630.35</v>
      </c>
      <c r="I8" s="97">
        <v>1</v>
      </c>
      <c r="J8" s="97">
        <v>768.4</v>
      </c>
      <c r="K8" s="97">
        <v>2</v>
      </c>
      <c r="L8" s="97">
        <v>4204</v>
      </c>
    </row>
    <row r="9" spans="1:12" ht="16.5" customHeight="1">
      <c r="A9" s="87">
        <v>4</v>
      </c>
      <c r="B9" s="91" t="s">
        <v>76</v>
      </c>
      <c r="C9" s="97">
        <v>132</v>
      </c>
      <c r="D9" s="97">
        <v>115166.78</v>
      </c>
      <c r="E9" s="97">
        <v>75</v>
      </c>
      <c r="F9" s="97">
        <v>73424.200000000099</v>
      </c>
      <c r="G9" s="97">
        <v>3</v>
      </c>
      <c r="H9" s="97">
        <v>2457.1999999999998</v>
      </c>
      <c r="I9" s="97">
        <v>44</v>
      </c>
      <c r="J9" s="97">
        <v>39317.4</v>
      </c>
      <c r="K9" s="97">
        <v>56</v>
      </c>
      <c r="L9" s="97">
        <v>47944.28</v>
      </c>
    </row>
    <row r="10" spans="1:12" ht="19.5" customHeight="1">
      <c r="A10" s="87">
        <v>5</v>
      </c>
      <c r="B10" s="90" t="s">
        <v>77</v>
      </c>
      <c r="C10" s="97">
        <v>43</v>
      </c>
      <c r="D10" s="97">
        <v>38604.400000000001</v>
      </c>
      <c r="E10" s="97">
        <v>40</v>
      </c>
      <c r="F10" s="97">
        <v>33631.599999999999</v>
      </c>
      <c r="G10" s="97">
        <v>2</v>
      </c>
      <c r="H10" s="97">
        <v>5763</v>
      </c>
      <c r="I10" s="97">
        <v>1</v>
      </c>
      <c r="J10" s="97">
        <v>768.4</v>
      </c>
      <c r="K10" s="97"/>
      <c r="L10" s="97"/>
    </row>
    <row r="11" spans="1:12" ht="19.5" customHeight="1">
      <c r="A11" s="87">
        <v>6</v>
      </c>
      <c r="B11" s="91" t="s">
        <v>78</v>
      </c>
      <c r="C11" s="97">
        <v>2</v>
      </c>
      <c r="D11" s="97">
        <v>4204</v>
      </c>
      <c r="E11" s="97"/>
      <c r="F11" s="97"/>
      <c r="G11" s="97">
        <v>2</v>
      </c>
      <c r="H11" s="97">
        <v>5763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41</v>
      </c>
      <c r="D12" s="97">
        <v>34400.400000000001</v>
      </c>
      <c r="E12" s="97">
        <v>40</v>
      </c>
      <c r="F12" s="97">
        <v>33631.599999999999</v>
      </c>
      <c r="G12" s="97"/>
      <c r="H12" s="97"/>
      <c r="I12" s="97">
        <v>1</v>
      </c>
      <c r="J12" s="97">
        <v>768.4</v>
      </c>
      <c r="K12" s="97"/>
      <c r="L12" s="97"/>
    </row>
    <row r="13" spans="1:12" ht="15" customHeight="1">
      <c r="A13" s="87">
        <v>8</v>
      </c>
      <c r="B13" s="90" t="s">
        <v>18</v>
      </c>
      <c r="C13" s="97">
        <v>77</v>
      </c>
      <c r="D13" s="97">
        <v>64741.6000000001</v>
      </c>
      <c r="E13" s="97">
        <v>76</v>
      </c>
      <c r="F13" s="97">
        <v>63833.200000000099</v>
      </c>
      <c r="G13" s="97">
        <v>5</v>
      </c>
      <c r="H13" s="97">
        <v>3783.6</v>
      </c>
      <c r="I13" s="97">
        <v>1</v>
      </c>
      <c r="J13" s="97">
        <v>768.4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>
        <v>5</v>
      </c>
      <c r="D14" s="97">
        <v>11210.24</v>
      </c>
      <c r="E14" s="97">
        <v>5</v>
      </c>
      <c r="F14" s="97">
        <v>10048.84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31</v>
      </c>
      <c r="D15" s="97">
        <v>13032.4</v>
      </c>
      <c r="E15" s="97">
        <v>31</v>
      </c>
      <c r="F15" s="97">
        <v>13868.1</v>
      </c>
      <c r="G15" s="97">
        <v>1</v>
      </c>
      <c r="H15" s="97">
        <v>420.4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31</v>
      </c>
      <c r="D17" s="97">
        <v>13032.4</v>
      </c>
      <c r="E17" s="97">
        <v>31</v>
      </c>
      <c r="F17" s="97">
        <v>13868.1</v>
      </c>
      <c r="G17" s="97">
        <v>1</v>
      </c>
      <c r="H17" s="97">
        <v>420.4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120</v>
      </c>
      <c r="D18" s="97">
        <v>25224.000000000098</v>
      </c>
      <c r="E18" s="97">
        <v>100</v>
      </c>
      <c r="F18" s="97">
        <v>21230.2</v>
      </c>
      <c r="G18" s="97"/>
      <c r="H18" s="97"/>
      <c r="I18" s="97">
        <v>15</v>
      </c>
      <c r="J18" s="97">
        <v>3134.9</v>
      </c>
      <c r="K18" s="97">
        <v>20</v>
      </c>
      <c r="L18" s="97">
        <v>4204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/>
      <c r="F19" s="97"/>
      <c r="G19" s="97"/>
      <c r="H19" s="97"/>
      <c r="I19" s="97"/>
      <c r="J19" s="97"/>
      <c r="K19" s="97">
        <v>1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315.3</v>
      </c>
      <c r="E24" s="97">
        <v>1</v>
      </c>
      <c r="F24" s="97">
        <v>315.3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10</v>
      </c>
      <c r="D39" s="96">
        <f t="shared" si="3"/>
        <v>8408</v>
      </c>
      <c r="E39" s="96">
        <f t="shared" si="3"/>
        <v>10</v>
      </c>
      <c r="F39" s="96">
        <f t="shared" si="3"/>
        <v>4131.5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10</v>
      </c>
      <c r="D40" s="97">
        <f t="shared" si="4"/>
        <v>8408</v>
      </c>
      <c r="E40" s="97">
        <f t="shared" si="4"/>
        <v>10</v>
      </c>
      <c r="F40" s="97">
        <f t="shared" si="4"/>
        <v>4131.5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10</v>
      </c>
      <c r="D44" s="97">
        <v>8408</v>
      </c>
      <c r="E44" s="97">
        <v>10</v>
      </c>
      <c r="F44" s="97">
        <v>4131.5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10</v>
      </c>
      <c r="D46" s="97">
        <v>8408</v>
      </c>
      <c r="E46" s="97">
        <v>10</v>
      </c>
      <c r="F46" s="97">
        <v>4131.5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6</v>
      </c>
      <c r="D50" s="96">
        <f t="shared" si="5"/>
        <v>170.27</v>
      </c>
      <c r="E50" s="96">
        <f t="shared" si="5"/>
        <v>6</v>
      </c>
      <c r="F50" s="96">
        <f t="shared" si="5"/>
        <v>172.27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44.15</v>
      </c>
      <c r="E51" s="97">
        <v>4</v>
      </c>
      <c r="F51" s="97">
        <v>46.07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126.2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102</v>
      </c>
      <c r="D55" s="96">
        <v>42844.6000000001</v>
      </c>
      <c r="E55" s="96">
        <v>38</v>
      </c>
      <c r="F55" s="96">
        <v>15975.2</v>
      </c>
      <c r="G55" s="96"/>
      <c r="H55" s="96"/>
      <c r="I55" s="96">
        <v>102</v>
      </c>
      <c r="J55" s="96">
        <v>42844.6000000001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623</v>
      </c>
      <c r="D56" s="96">
        <f t="shared" si="6"/>
        <v>543599.65999999933</v>
      </c>
      <c r="E56" s="96">
        <f t="shared" si="6"/>
        <v>472</v>
      </c>
      <c r="F56" s="96">
        <f t="shared" si="6"/>
        <v>450363.38000000012</v>
      </c>
      <c r="G56" s="96">
        <f t="shared" si="6"/>
        <v>16</v>
      </c>
      <c r="H56" s="96">
        <f t="shared" si="6"/>
        <v>43054.55</v>
      </c>
      <c r="I56" s="96">
        <f t="shared" si="6"/>
        <v>164</v>
      </c>
      <c r="J56" s="96">
        <f t="shared" si="6"/>
        <v>87602.100000000108</v>
      </c>
      <c r="K56" s="96">
        <f t="shared" si="6"/>
        <v>80</v>
      </c>
      <c r="L56" s="96">
        <f t="shared" si="6"/>
        <v>57298.18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Тростянецький районний суд Вінницької області,_x000D_
 Початок періоду: 01.01.2020, Кінець періоду: 31.12.2020&amp;L4A7303EF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2" t="s">
        <v>17</v>
      </c>
      <c r="C3" s="143"/>
      <c r="D3" s="144"/>
      <c r="E3" s="66" t="s">
        <v>7</v>
      </c>
      <c r="F3" s="66" t="s">
        <v>11</v>
      </c>
    </row>
    <row r="4" spans="1:6" ht="18" customHeight="1">
      <c r="A4" s="67">
        <v>1</v>
      </c>
      <c r="B4" s="145" t="s">
        <v>60</v>
      </c>
      <c r="C4" s="146"/>
      <c r="D4" s="147"/>
      <c r="E4" s="93">
        <f>SUM(E5:E25)</f>
        <v>80</v>
      </c>
      <c r="F4" s="93">
        <f>SUM(F5:F25)</f>
        <v>57298.18</v>
      </c>
    </row>
    <row r="5" spans="1:6" ht="20.25" customHeight="1">
      <c r="A5" s="67">
        <v>2</v>
      </c>
      <c r="B5" s="148" t="s">
        <v>61</v>
      </c>
      <c r="C5" s="149"/>
      <c r="D5" s="150"/>
      <c r="E5" s="94">
        <v>1</v>
      </c>
      <c r="F5" s="95">
        <v>840.8</v>
      </c>
    </row>
    <row r="6" spans="1:6" ht="28.5" customHeight="1">
      <c r="A6" s="67">
        <v>3</v>
      </c>
      <c r="B6" s="148" t="s">
        <v>62</v>
      </c>
      <c r="C6" s="149"/>
      <c r="D6" s="150"/>
      <c r="E6" s="94">
        <v>3</v>
      </c>
      <c r="F6" s="95">
        <v>3381.88</v>
      </c>
    </row>
    <row r="7" spans="1:6" ht="40.5" customHeight="1">
      <c r="A7" s="67">
        <v>4</v>
      </c>
      <c r="B7" s="148" t="s">
        <v>98</v>
      </c>
      <c r="C7" s="149"/>
      <c r="D7" s="150"/>
      <c r="E7" s="94">
        <v>70</v>
      </c>
      <c r="F7" s="95">
        <v>46244</v>
      </c>
    </row>
    <row r="8" spans="1:6" ht="41.25" customHeight="1">
      <c r="A8" s="67">
        <v>5</v>
      </c>
      <c r="B8" s="148" t="s">
        <v>63</v>
      </c>
      <c r="C8" s="149"/>
      <c r="D8" s="150"/>
      <c r="E8" s="94"/>
      <c r="F8" s="95"/>
    </row>
    <row r="9" spans="1:6" ht="30.75" customHeight="1">
      <c r="A9" s="67">
        <v>6</v>
      </c>
      <c r="B9" s="148" t="s">
        <v>64</v>
      </c>
      <c r="C9" s="149"/>
      <c r="D9" s="150"/>
      <c r="E9" s="94"/>
      <c r="F9" s="95"/>
    </row>
    <row r="10" spans="1:6" ht="18" customHeight="1">
      <c r="A10" s="67">
        <v>7</v>
      </c>
      <c r="B10" s="148" t="s">
        <v>65</v>
      </c>
      <c r="C10" s="149"/>
      <c r="D10" s="150"/>
      <c r="E10" s="94">
        <v>2</v>
      </c>
      <c r="F10" s="95">
        <v>4204</v>
      </c>
    </row>
    <row r="11" spans="1:6" ht="18.75" customHeight="1">
      <c r="A11" s="67">
        <v>8</v>
      </c>
      <c r="B11" s="148" t="s">
        <v>66</v>
      </c>
      <c r="C11" s="149"/>
      <c r="D11" s="150"/>
      <c r="E11" s="94"/>
      <c r="F11" s="95"/>
    </row>
    <row r="12" spans="1:6" ht="29.25" customHeight="1">
      <c r="A12" s="67">
        <v>9</v>
      </c>
      <c r="B12" s="148" t="s">
        <v>112</v>
      </c>
      <c r="C12" s="149"/>
      <c r="D12" s="150"/>
      <c r="E12" s="94"/>
      <c r="F12" s="95"/>
    </row>
    <row r="13" spans="1:6" ht="20.25" customHeight="1">
      <c r="A13" s="67">
        <v>10</v>
      </c>
      <c r="B13" s="148" t="s">
        <v>99</v>
      </c>
      <c r="C13" s="149"/>
      <c r="D13" s="150"/>
      <c r="E13" s="94">
        <v>3</v>
      </c>
      <c r="F13" s="95">
        <v>1786.7</v>
      </c>
    </row>
    <row r="14" spans="1:6" ht="21" customHeight="1">
      <c r="A14" s="67">
        <v>11</v>
      </c>
      <c r="B14" s="148" t="s">
        <v>67</v>
      </c>
      <c r="C14" s="149"/>
      <c r="D14" s="150"/>
      <c r="E14" s="94"/>
      <c r="F14" s="95"/>
    </row>
    <row r="15" spans="1:6" ht="20.25" customHeight="1">
      <c r="A15" s="67">
        <v>12</v>
      </c>
      <c r="B15" s="148" t="s">
        <v>68</v>
      </c>
      <c r="C15" s="149"/>
      <c r="D15" s="150"/>
      <c r="E15" s="94"/>
      <c r="F15" s="95"/>
    </row>
    <row r="16" spans="1:6" ht="30" customHeight="1">
      <c r="A16" s="67">
        <v>13</v>
      </c>
      <c r="B16" s="148" t="s">
        <v>69</v>
      </c>
      <c r="C16" s="149"/>
      <c r="D16" s="150"/>
      <c r="E16" s="94"/>
      <c r="F16" s="95"/>
    </row>
    <row r="17" spans="1:11" ht="20.25" customHeight="1">
      <c r="A17" s="67">
        <v>14</v>
      </c>
      <c r="B17" s="148" t="s">
        <v>111</v>
      </c>
      <c r="C17" s="149"/>
      <c r="D17" s="150"/>
      <c r="E17" s="94">
        <v>1</v>
      </c>
      <c r="F17" s="95">
        <v>840.8</v>
      </c>
    </row>
    <row r="18" spans="1:11" ht="27" customHeight="1">
      <c r="A18" s="67">
        <v>15</v>
      </c>
      <c r="B18" s="148" t="s">
        <v>70</v>
      </c>
      <c r="C18" s="149"/>
      <c r="D18" s="150"/>
      <c r="E18" s="94"/>
      <c r="F18" s="95"/>
    </row>
    <row r="19" spans="1:11" ht="54.75" customHeight="1">
      <c r="A19" s="67">
        <v>16</v>
      </c>
      <c r="B19" s="148" t="s">
        <v>71</v>
      </c>
      <c r="C19" s="149"/>
      <c r="D19" s="150"/>
      <c r="E19" s="94"/>
      <c r="F19" s="95"/>
    </row>
    <row r="20" spans="1:11" ht="21" customHeight="1">
      <c r="A20" s="67">
        <v>17</v>
      </c>
      <c r="B20" s="148" t="s">
        <v>95</v>
      </c>
      <c r="C20" s="149"/>
      <c r="D20" s="150"/>
      <c r="E20" s="94"/>
      <c r="F20" s="95"/>
    </row>
    <row r="21" spans="1:11" ht="30" customHeight="1">
      <c r="A21" s="67">
        <v>18</v>
      </c>
      <c r="B21" s="148" t="s">
        <v>94</v>
      </c>
      <c r="C21" s="149"/>
      <c r="D21" s="150"/>
      <c r="E21" s="94"/>
      <c r="F21" s="95"/>
    </row>
    <row r="22" spans="1:11" ht="57" customHeight="1">
      <c r="A22" s="67">
        <v>19</v>
      </c>
      <c r="B22" s="153" t="s">
        <v>96</v>
      </c>
      <c r="C22" s="153"/>
      <c r="D22" s="153"/>
      <c r="E22" s="94"/>
      <c r="F22" s="95"/>
    </row>
    <row r="23" spans="1:11" ht="68.25" customHeight="1">
      <c r="A23" s="67">
        <v>20</v>
      </c>
      <c r="B23" s="148" t="s">
        <v>100</v>
      </c>
      <c r="C23" s="149"/>
      <c r="D23" s="150"/>
      <c r="E23" s="94"/>
      <c r="F23" s="95"/>
    </row>
    <row r="24" spans="1:11" ht="54.75" customHeight="1">
      <c r="A24" s="67">
        <v>21</v>
      </c>
      <c r="B24" s="148" t="s">
        <v>101</v>
      </c>
      <c r="C24" s="149"/>
      <c r="D24" s="150"/>
      <c r="E24" s="94"/>
      <c r="F24" s="95"/>
    </row>
    <row r="25" spans="1:11" ht="54.75" customHeight="1">
      <c r="A25" s="67">
        <v>22</v>
      </c>
      <c r="B25" s="153" t="s">
        <v>110</v>
      </c>
      <c r="C25" s="153"/>
      <c r="D25" s="153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51" t="s">
        <v>123</v>
      </c>
      <c r="F27" s="15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1" t="s">
        <v>124</v>
      </c>
      <c r="F29" s="141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4" t="s">
        <v>125</v>
      </c>
      <c r="D32" s="154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2" t="s">
        <v>126</v>
      </c>
      <c r="D33" s="152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2" t="s">
        <v>127</v>
      </c>
      <c r="D34" s="152"/>
      <c r="F34" s="98" t="s">
        <v>128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B21:D21"/>
    <mergeCell ref="B25:D25"/>
    <mergeCell ref="C32:D32"/>
    <mergeCell ref="C33:D33"/>
    <mergeCell ref="B20:D20"/>
    <mergeCell ref="B22:D22"/>
    <mergeCell ref="B23:D23"/>
    <mergeCell ref="B24:D24"/>
    <mergeCell ref="B12:D12"/>
    <mergeCell ref="B13:D13"/>
    <mergeCell ref="B14:D14"/>
    <mergeCell ref="E27:F27"/>
    <mergeCell ref="C34:D34"/>
    <mergeCell ref="B15:D15"/>
    <mergeCell ref="B16:D16"/>
    <mergeCell ref="B17:D17"/>
    <mergeCell ref="B18:D18"/>
    <mergeCell ref="B19:D19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</mergeCells>
  <phoneticPr fontId="0" type="noConversion"/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Тростянецький районний суд Вінницької області,_x000D_
 Початок періоду: 01.01.2020, Кінець періоду: 31.12.2020&amp;L4A7303EF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Marchuk</cp:lastModifiedBy>
  <cp:lastPrinted>2018-03-15T14:08:04Z</cp:lastPrinted>
  <dcterms:created xsi:type="dcterms:W3CDTF">2015-09-09T10:27:37Z</dcterms:created>
  <dcterms:modified xsi:type="dcterms:W3CDTF">2021-02-24T08:42:10Z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10_00147_4.2020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4A7303EF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