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<sst xmlns="http://schemas.openxmlformats.org/spreadsheetml/2006/main" count="137" uniqueCount="115">
  <si>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</si>
  <si>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</si>
  <si>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</si>
  <si>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</si>
  <si>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</si>
  <si>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</si>
  <si>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</si>
  <si>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</si>
  <si>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</si>
  <si>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</si>
  <si>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</si>
  <si>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</si>
  <si>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</si>
  <si>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</si>
  <si>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</si>
  <si>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</si>
  <si>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</si>
  <si>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</si>
  <si>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</si>
  <si>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</si>
  <si>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</si>
  <si>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</si>
  <si>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</si>
  <si>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</si>
  <si>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</si>
  <si>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</si>
  <si>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</si>
  <si>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</si>
  <si>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</si>
  <si>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</si>
  <si>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</si>
  <si>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</si>
  <si>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</si>
  <si>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</si>
  <si>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</si>
  <si>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</si>
  <si>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</si>
  <si>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</si>
  <si>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</si>
  <si>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</si>
  <si>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</si>
  <si>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</si>
  <si>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</si>
  <si>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</si>
  <si>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</si>
  <si>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</si>
  <si>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</si>
  <si>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</si>
  <si>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</si>
  <si>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</si>
  <si>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</si>
  <si>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</si>
  <si>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</si>
  <si>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</si>
  <si>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</si>
  <si>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</si>
  <si>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</si>
  <si>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</si>
  <si>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11 січня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</si>
  <si>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</si>
  <si>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</si>
  <si>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</si>
  <si>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С.М. Савченко</t>
  </si>
  <si>
    <t xml:space="preserve">                 (П.І.Б.)</t>
  </si>
  <si>
    <t>______________________</t>
  </si>
  <si>
    <t xml:space="preserve">              (підпис)    </t>
  </si>
  <si>
    <t>(04343) 2-24-52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</si>
  <si>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</si>
  <si>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</si>
  <si>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</si>
  <si>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</si>
  <si>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</si>
  <si>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(04343) 2-22-64</t>
  </si>
  <si>
    <t>інші злочини</t>
  </si>
  <si>
    <t>О.А. Лошак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</si>
  <si>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</si>
  <si>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</si>
  <si>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</si>
  <si>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</si>
  <si>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</si>
  <si>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inbox@tr.vn.court.gov.ua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</si>
  <si>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</si>
  <si>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</si>
  <si>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</si>
  <si>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</si>
  <si>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</si>
  <si>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</si>
  <si>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</si>
  <si>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</si>
  <si>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</si>
  <si>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</si>
  <si>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</si>
  <si>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</si>
  <si>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</si>
  <si>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</si>
  <si>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</si>
  <si>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</si>
  <si>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</si>
  <si>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24300, Вінницька область, Тростянецький район, смт. Тростянець, вул. Леніна 21</t>
  </si>
  <si>
    <t>виду економічної діяльності (КВЕД)</t>
  </si>
  <si>
    <t>2013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</si>
  <si>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</si>
  <si>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</si>
  <si>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</si>
  <si>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</si>
  <si>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</si>
  <si>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Тростянецький районний суд Вінницької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</si>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</sst>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357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12.7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691</v>
      </c>
      <c r="B16" s="11">
        <v>3236986</v>
      </c>
      <c r="C16" s="11">
        <v>10</v>
      </c>
      <c r="D16" s="11">
        <v>102985</v>
      </c>
      <c r="E16" s="28">
        <v>4</v>
      </c>
      <c r="F16" s="11">
        <v>163</v>
      </c>
      <c r="G16" s="28">
        <v>54373</v>
      </c>
      <c r="H16" s="11">
        <v>1</v>
      </c>
      <c r="I16" s="11">
        <v>19452</v>
      </c>
      <c r="J16" s="11">
        <v>96</v>
      </c>
      <c r="K16" s="11">
        <v>3</v>
      </c>
      <c r="L16" s="11">
        <v>14508</v>
      </c>
      <c r="M16" s="11">
        <v>186</v>
      </c>
      <c r="N16" s="11">
        <v>50660</v>
      </c>
      <c r="O16" s="11">
        <v>1</v>
      </c>
      <c r="P16" s="11">
        <v>1275</v>
      </c>
      <c r="Q16" s="44"/>
    </row>
    <row r="17" spans="1:16" ht="39.75" customHeight="1">
      <c r="A17" s="12"/>
      <c r="B17" s="12"/>
      <c r="C17" s="12">
        <v>19</v>
      </c>
      <c r="D17" s="12">
        <v>50246</v>
      </c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&amp;LC62E87DA�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17</v>
      </c>
      <c r="C6" s="56"/>
      <c r="D6" s="58" t="s">
        <v>18</v>
      </c>
      <c r="E6" s="62"/>
      <c r="F6" s="62"/>
      <c r="G6" s="62"/>
      <c r="H6" s="62"/>
      <c r="I6" s="62"/>
      <c r="J6" s="63" t="s">
        <v>32</v>
      </c>
      <c r="K6" s="50" t="s">
        <v>34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19</v>
      </c>
      <c r="E8" s="59"/>
      <c r="F8" s="59"/>
      <c r="G8" s="59"/>
      <c r="H8" s="59"/>
      <c r="I8" s="59"/>
      <c r="J8" s="64" t="s">
        <v>33</v>
      </c>
      <c r="K8" s="67">
        <f>SUM(R10:R17)</f>
        <v>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20</v>
      </c>
      <c r="E9" s="59"/>
      <c r="F9" s="59"/>
      <c r="G9" s="59"/>
      <c r="H9" s="59"/>
      <c r="I9" s="59"/>
      <c r="J9" s="64" t="s">
        <v>33</v>
      </c>
      <c r="K9" s="67">
        <v>12000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21</v>
      </c>
      <c r="E10" s="59"/>
      <c r="F10" s="59"/>
      <c r="G10" s="59"/>
      <c r="H10" s="59"/>
      <c r="I10" s="59"/>
      <c r="J10" s="64" t="s">
        <v>33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22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23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24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25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0</v>
      </c>
    </row>
    <row r="15" spans="1:18" ht="24.75" customHeight="1">
      <c r="A15" s="45"/>
      <c r="B15" s="52">
        <v>8</v>
      </c>
      <c r="C15" s="51"/>
      <c r="D15" s="60" t="s">
        <v>26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27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28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29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30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31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&amp;LC62E87DA�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59</v>
      </c>
      <c r="C2" s="88"/>
      <c r="D2" s="88"/>
      <c r="E2" s="88"/>
      <c r="F2" s="88"/>
      <c r="G2" s="88"/>
      <c r="H2" s="55"/>
      <c r="I2" s="55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17</v>
      </c>
      <c r="D4" s="52" t="s">
        <v>70</v>
      </c>
      <c r="E4" s="52"/>
      <c r="F4" s="52" t="s">
        <v>77</v>
      </c>
      <c r="G4" s="123"/>
      <c r="H4" s="52" t="s">
        <v>79</v>
      </c>
      <c r="I4" s="123"/>
      <c r="J4" s="52" t="s">
        <v>81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71</v>
      </c>
      <c r="E5" s="117" t="s">
        <v>73</v>
      </c>
      <c r="F5" s="110" t="s">
        <v>71</v>
      </c>
      <c r="G5" s="117" t="s">
        <v>73</v>
      </c>
      <c r="H5" s="110" t="s">
        <v>71</v>
      </c>
      <c r="I5" s="117" t="s">
        <v>73</v>
      </c>
      <c r="J5" s="110" t="s">
        <v>71</v>
      </c>
      <c r="K5" s="117" t="s">
        <v>73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36</v>
      </c>
      <c r="B7" s="89"/>
      <c r="C7" s="103">
        <v>1</v>
      </c>
      <c r="D7" s="129">
        <f>SUM(D8:D20)</f>
        <v>0</v>
      </c>
      <c r="E7" s="129">
        <f>SUM(E8:E20)</f>
        <v>0</v>
      </c>
      <c r="F7" s="129">
        <f>SUM(F8:F20)</f>
        <v>0</v>
      </c>
      <c r="G7" s="129">
        <f>SUM(G8:G20)</f>
        <v>0</v>
      </c>
      <c r="H7" s="129">
        <f>SUM(H8:H20)</f>
        <v>0</v>
      </c>
      <c r="I7" s="129">
        <f>SUM(I8:I20)</f>
        <v>0</v>
      </c>
      <c r="J7" s="129">
        <f>SUM(J8:J20)</f>
        <v>0</v>
      </c>
      <c r="K7" s="129">
        <f>SUM(K8:K20)</f>
        <v>0</v>
      </c>
      <c r="L7" s="44"/>
      <c r="M7" s="128"/>
      <c r="N7" s="3"/>
      <c r="O7" s="3"/>
      <c r="P7" s="3"/>
      <c r="Q7" s="3"/>
    </row>
    <row r="8" spans="1:17" ht="26.25" customHeight="1">
      <c r="A8" s="71" t="s">
        <v>37</v>
      </c>
      <c r="B8" s="89"/>
      <c r="C8" s="103">
        <v>2</v>
      </c>
      <c r="D8" s="11"/>
      <c r="E8" s="11"/>
      <c r="F8" s="11"/>
      <c r="G8" s="11"/>
      <c r="H8" s="11">
        <v>342</v>
      </c>
      <c r="I8" s="11"/>
      <c r="J8" s="11"/>
      <c r="K8" s="11">
        <v>692529</v>
      </c>
      <c r="L8" s="44"/>
      <c r="M8" s="3"/>
      <c r="N8" s="3"/>
      <c r="O8" s="3"/>
      <c r="P8" s="3"/>
      <c r="Q8" s="3"/>
    </row>
    <row r="9" spans="1:17" ht="12.75">
      <c r="A9" s="72" t="s">
        <v>38</v>
      </c>
      <c r="B9" s="90"/>
      <c r="C9" s="103">
        <v>3</v>
      </c>
      <c r="D9" s="11">
        <v>290</v>
      </c>
      <c r="E9" s="11">
        <v>8349</v>
      </c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39</v>
      </c>
      <c r="B10" s="90"/>
      <c r="C10" s="103">
        <v>4</v>
      </c>
      <c r="D10" s="11"/>
      <c r="E10" s="11"/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40</v>
      </c>
      <c r="B11" s="90"/>
      <c r="C11" s="103">
        <v>5</v>
      </c>
      <c r="D11" s="11"/>
      <c r="E11" s="11"/>
      <c r="F11" s="11"/>
      <c r="G11" s="11"/>
      <c r="H11" s="11">
        <v>9022</v>
      </c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41</v>
      </c>
      <c r="B12" s="74"/>
      <c r="C12" s="103">
        <v>6</v>
      </c>
      <c r="D12" s="11"/>
      <c r="E12" s="11"/>
      <c r="F12" s="11"/>
      <c r="G12" s="11"/>
      <c r="H12" s="11">
        <v>19760</v>
      </c>
      <c r="I12" s="11"/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42</v>
      </c>
      <c r="B13" s="90"/>
      <c r="C13" s="103">
        <v>7</v>
      </c>
      <c r="D13" s="11"/>
      <c r="E13" s="11"/>
      <c r="F13" s="11"/>
      <c r="G13" s="11"/>
      <c r="H13" s="11">
        <v>4746</v>
      </c>
      <c r="I13" s="11"/>
      <c r="J13" s="11"/>
      <c r="K13" s="11"/>
      <c r="L13" s="44"/>
      <c r="M13" s="3"/>
      <c r="N13" s="3"/>
      <c r="O13" s="3"/>
      <c r="P13" s="3"/>
      <c r="Q13" s="3"/>
    </row>
    <row r="14" spans="1:17" ht="12.75">
      <c r="A14" s="72" t="s">
        <v>43</v>
      </c>
      <c r="B14" s="90"/>
      <c r="C14" s="103">
        <v>8</v>
      </c>
      <c r="D14" s="11"/>
      <c r="E14" s="11"/>
      <c r="F14" s="11"/>
      <c r="G14" s="11"/>
      <c r="H14" s="11"/>
      <c r="I14" s="11"/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44</v>
      </c>
      <c r="B15" s="90"/>
      <c r="C15" s="103">
        <v>9</v>
      </c>
      <c r="D15" s="11"/>
      <c r="E15" s="11">
        <v>30889</v>
      </c>
      <c r="F15" s="11"/>
      <c r="G15" s="11"/>
      <c r="H15" s="11"/>
      <c r="I15" s="11"/>
      <c r="J15" s="11"/>
      <c r="K15" s="11"/>
      <c r="L15" s="44"/>
      <c r="M15" s="3"/>
      <c r="N15" s="3"/>
      <c r="O15" s="3"/>
      <c r="P15" s="3"/>
      <c r="Q15" s="3"/>
    </row>
    <row r="16" spans="1:17" ht="12.75">
      <c r="A16" s="72" t="s">
        <v>45</v>
      </c>
      <c r="B16" s="90"/>
      <c r="C16" s="103">
        <v>10</v>
      </c>
      <c r="D16" s="11"/>
      <c r="E16" s="11"/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46</v>
      </c>
      <c r="B17" s="90"/>
      <c r="C17" s="103">
        <v>11</v>
      </c>
      <c r="D17" s="11"/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47</v>
      </c>
      <c r="B18" s="51"/>
      <c r="C18" s="103">
        <v>12</v>
      </c>
      <c r="D18" s="11"/>
      <c r="E18" s="11"/>
      <c r="F18" s="11"/>
      <c r="G18" s="11"/>
      <c r="H18" s="11"/>
      <c r="I18" s="11"/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48</v>
      </c>
      <c r="B19" s="72"/>
      <c r="C19" s="103">
        <v>13</v>
      </c>
      <c r="D19" s="11"/>
      <c r="E19" s="11"/>
      <c r="F19" s="11"/>
      <c r="G19" s="11"/>
      <c r="H19" s="11"/>
      <c r="I19" s="11"/>
      <c r="J19" s="11">
        <v>706045</v>
      </c>
      <c r="K19" s="11"/>
      <c r="L19" s="44"/>
      <c r="M19" s="3"/>
      <c r="N19" s="3"/>
      <c r="O19" s="3"/>
      <c r="P19" s="3"/>
      <c r="Q19" s="3"/>
    </row>
    <row r="20" spans="1:17" ht="12.75">
      <c r="A20" s="72" t="s">
        <v>49</v>
      </c>
      <c r="B20" s="90"/>
      <c r="C20" s="103">
        <v>14</v>
      </c>
      <c r="D20" s="11"/>
      <c r="E20" s="11"/>
      <c r="F20" s="11"/>
      <c r="G20" s="11"/>
      <c r="H20" s="11">
        <v>46556</v>
      </c>
      <c r="I20" s="11">
        <v>44632</v>
      </c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50</v>
      </c>
      <c r="B21" s="91" t="s">
        <v>60</v>
      </c>
      <c r="C21" s="103">
        <v>15</v>
      </c>
      <c r="D21" s="11">
        <v>290</v>
      </c>
      <c r="E21" s="11">
        <v>8349</v>
      </c>
      <c r="F21" s="11"/>
      <c r="G21" s="11"/>
      <c r="H21" s="11">
        <v>65861</v>
      </c>
      <c r="I21" s="11">
        <v>10529</v>
      </c>
      <c r="J21" s="11">
        <v>706045</v>
      </c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61</v>
      </c>
      <c r="C22" s="103">
        <v>16</v>
      </c>
      <c r="D22" s="11"/>
      <c r="E22" s="11">
        <v>30889</v>
      </c>
      <c r="F22" s="11"/>
      <c r="G22" s="11"/>
      <c r="H22" s="11"/>
      <c r="I22" s="11">
        <v>2141</v>
      </c>
      <c r="J22" s="11"/>
      <c r="K22" s="11">
        <v>692529</v>
      </c>
      <c r="L22" s="44"/>
      <c r="M22" s="3"/>
      <c r="N22" s="3"/>
      <c r="O22" s="3"/>
      <c r="P22" s="3"/>
      <c r="Q22" s="3"/>
    </row>
    <row r="23" spans="1:17" ht="26.25" customHeight="1">
      <c r="A23" s="76" t="s">
        <v>51</v>
      </c>
      <c r="B23" s="89"/>
      <c r="C23" s="103">
        <v>17</v>
      </c>
      <c r="D23" s="11"/>
      <c r="E23" s="11"/>
      <c r="F23" s="11"/>
      <c r="G23" s="11"/>
      <c r="H23" s="11">
        <v>9221</v>
      </c>
      <c r="I23" s="11"/>
      <c r="J23" s="11"/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52</v>
      </c>
      <c r="B24" s="77"/>
      <c r="C24" s="103">
        <v>18</v>
      </c>
      <c r="D24" s="11"/>
      <c r="E24" s="11"/>
      <c r="F24" s="11"/>
      <c r="G24" s="11"/>
      <c r="H24" s="11">
        <v>5344</v>
      </c>
      <c r="I24" s="11">
        <v>31962</v>
      </c>
      <c r="J24" s="11"/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53</v>
      </c>
      <c r="B25" s="78"/>
      <c r="C25" s="103">
        <v>19</v>
      </c>
      <c r="D25" s="11"/>
      <c r="E25" s="11"/>
      <c r="F25" s="11"/>
      <c r="G25" s="11"/>
      <c r="H25" s="11"/>
      <c r="I25" s="11"/>
      <c r="J25" s="11"/>
      <c r="K25" s="11"/>
      <c r="L25" s="127"/>
      <c r="M25" s="3"/>
      <c r="N25" s="3"/>
      <c r="O25" s="3"/>
      <c r="P25" s="3"/>
      <c r="Q25" s="3"/>
    </row>
    <row r="26" spans="1:17" ht="26.25" customHeight="1">
      <c r="A26" s="79" t="s">
        <v>54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55</v>
      </c>
      <c r="B27" s="93"/>
      <c r="C27" s="103">
        <v>21</v>
      </c>
      <c r="D27" s="129">
        <f>D24-D25-D26</f>
        <v>0</v>
      </c>
      <c r="E27" s="129">
        <f>E24-E25-E26</f>
        <v>0</v>
      </c>
      <c r="F27" s="129">
        <f>F24-F25-F26</f>
        <v>0</v>
      </c>
      <c r="G27" s="129">
        <f>G24-G25-G26</f>
        <v>0</v>
      </c>
      <c r="H27" s="129">
        <f>H24-H25-H26</f>
        <v>0</v>
      </c>
      <c r="I27" s="129">
        <f>I24-I25-I26</f>
        <v>0</v>
      </c>
      <c r="J27" s="129">
        <f>J24-J25-J26</f>
        <v>0</v>
      </c>
      <c r="K27" s="129">
        <f>K24-K25-K26</f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2.75">
      <c r="A30" s="82" t="s">
        <v>56</v>
      </c>
      <c r="B30" s="82" t="s">
        <v>62</v>
      </c>
      <c r="C30" s="84" t="s">
        <v>68</v>
      </c>
      <c r="D30" s="112"/>
      <c r="E30" s="119" t="s">
        <v>74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63</v>
      </c>
      <c r="C31" s="104"/>
      <c r="D31" s="113"/>
      <c r="E31" s="120" t="s">
        <v>75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 t="s">
        <v>64</v>
      </c>
      <c r="C32" s="105"/>
      <c r="D32" s="114"/>
      <c r="E32" s="121"/>
      <c r="F32" s="121"/>
      <c r="G32" s="124"/>
      <c r="H32" s="124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65</v>
      </c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76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2.75">
      <c r="A35" s="86" t="s">
        <v>57</v>
      </c>
      <c r="B35" s="97" t="s">
        <v>66</v>
      </c>
      <c r="C35" s="107" t="s">
        <v>69</v>
      </c>
      <c r="D35" s="115" t="s">
        <v>72</v>
      </c>
      <c r="E35" s="115"/>
      <c r="F35" s="122" t="s">
        <v>78</v>
      </c>
      <c r="G35" s="122"/>
      <c r="H35" s="125" t="s">
        <v>80</v>
      </c>
      <c r="I35" s="125"/>
      <c r="J35" s="125"/>
      <c r="K35" s="125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67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58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&amp;LC62E87DA�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defaultGridColor="0" colorId="0" workbookViewId="0" topLeftCell="A1"/>
  </sheetViews>
  <sheetFormatPr defaultColWidth="9.140625" defaultRowHeight="12.75"/>
  <cols>
    <col min="1" max="1" width="9.140625" customWidth="1"/>
    <col min="2" max="2" width="4.281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7" t="s">
        <v>82</v>
      </c>
      <c r="B1" s="47"/>
      <c r="C1" s="47"/>
      <c r="D1" s="47"/>
      <c r="E1" s="47"/>
      <c r="F1" s="47"/>
      <c r="G1" s="47"/>
      <c r="H1" s="47"/>
      <c r="I1" s="47"/>
      <c r="J1" s="47"/>
      <c r="K1" s="182"/>
      <c r="L1" s="182"/>
      <c r="M1" s="190"/>
      <c r="N1" s="190"/>
      <c r="O1" s="190"/>
    </row>
    <row r="2" spans="1:15" ht="12.75" customHeight="1">
      <c r="A2" s="130" t="s">
        <v>83</v>
      </c>
      <c r="B2" s="147"/>
      <c r="C2" s="147"/>
      <c r="D2" s="147"/>
      <c r="E2" s="147"/>
      <c r="F2" s="163"/>
      <c r="G2" s="163"/>
      <c r="H2" s="163"/>
      <c r="I2" s="163"/>
      <c r="J2" s="147"/>
      <c r="K2" s="147" t="s">
        <v>110</v>
      </c>
      <c r="L2" s="147"/>
      <c r="N2" s="191"/>
      <c r="O2" s="191"/>
    </row>
    <row r="3" spans="1:15" ht="14.25" customHeight="1">
      <c r="A3" s="131" t="s">
        <v>84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4.25" customHeight="1">
      <c r="A4" s="131" t="s">
        <v>85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.75" customHeight="1">
      <c r="A5" s="132"/>
      <c r="B5" s="132"/>
      <c r="C5" s="132"/>
      <c r="D5" s="132"/>
      <c r="E5" s="158"/>
      <c r="F5" s="164" t="s">
        <v>100</v>
      </c>
      <c r="G5" s="164"/>
      <c r="H5" s="164"/>
      <c r="I5" s="164"/>
      <c r="J5" s="164"/>
      <c r="K5" s="183"/>
      <c r="L5" s="183"/>
      <c r="M5" s="183"/>
      <c r="N5" s="132"/>
      <c r="O5" s="132"/>
    </row>
    <row r="6" spans="1:15" ht="14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8" ht="15.75" customHeight="1">
      <c r="A7" s="133"/>
      <c r="B7" s="41"/>
      <c r="C7" s="41"/>
      <c r="D7" s="41"/>
      <c r="E7" s="41"/>
      <c r="F7" s="41"/>
      <c r="G7" s="41"/>
      <c r="H7" s="41"/>
    </row>
    <row r="8" spans="1:12" ht="14.25" customHeight="1">
      <c r="A8" s="134" t="s">
        <v>86</v>
      </c>
      <c r="B8" s="148"/>
      <c r="C8" s="148"/>
      <c r="D8" s="148"/>
      <c r="E8" s="156"/>
      <c r="F8" s="134" t="s">
        <v>101</v>
      </c>
      <c r="G8" s="148"/>
      <c r="H8" s="156"/>
      <c r="I8" s="44"/>
      <c r="K8" s="184" t="s">
        <v>111</v>
      </c>
      <c r="L8" s="184"/>
    </row>
    <row r="9" spans="1:12" ht="100.5" customHeight="1">
      <c r="A9" s="135" t="s">
        <v>0</v>
      </c>
      <c r="B9" s="149"/>
      <c r="C9" s="149"/>
      <c r="D9" s="149"/>
      <c r="E9" s="159"/>
      <c r="F9" s="165" t="s">
        <v>102</v>
      </c>
      <c r="G9" s="169"/>
      <c r="H9" s="172"/>
      <c r="I9" s="44"/>
      <c r="K9" s="184"/>
      <c r="L9" s="184"/>
    </row>
    <row r="10" spans="1:12" ht="45" customHeight="1">
      <c r="A10" s="135" t="s">
        <v>87</v>
      </c>
      <c r="B10" s="149"/>
      <c r="C10" s="149"/>
      <c r="D10" s="149"/>
      <c r="E10" s="159"/>
      <c r="F10" s="165" t="s">
        <v>102</v>
      </c>
      <c r="G10" s="169"/>
      <c r="H10" s="172"/>
      <c r="I10" s="44"/>
      <c r="K10" s="185"/>
      <c r="L10" s="185"/>
    </row>
    <row r="11" spans="1:14" ht="21" customHeight="1">
      <c r="A11" s="136" t="s">
        <v>88</v>
      </c>
      <c r="B11" s="150"/>
      <c r="C11" s="150"/>
      <c r="D11" s="150"/>
      <c r="E11" s="160"/>
      <c r="F11" s="166" t="s">
        <v>102</v>
      </c>
      <c r="G11" s="170"/>
      <c r="H11" s="173"/>
      <c r="I11" s="44"/>
      <c r="J11" s="177" t="s">
        <v>108</v>
      </c>
      <c r="K11" s="177"/>
      <c r="L11" s="177"/>
      <c r="M11" s="177"/>
      <c r="N11" s="177"/>
    </row>
    <row r="12" spans="1:14" ht="67.5" customHeight="1">
      <c r="A12" s="137"/>
      <c r="B12" s="151"/>
      <c r="C12" s="151"/>
      <c r="D12" s="151"/>
      <c r="E12" s="161"/>
      <c r="F12" s="167"/>
      <c r="G12" s="171"/>
      <c r="H12" s="174"/>
      <c r="I12" s="44"/>
      <c r="J12" s="178" t="s">
        <v>109</v>
      </c>
      <c r="K12" s="178"/>
      <c r="L12" s="178"/>
      <c r="M12" s="178"/>
      <c r="N12" s="178"/>
    </row>
    <row r="13" spans="1:9" ht="46.5" customHeight="1">
      <c r="A13" s="138" t="s">
        <v>89</v>
      </c>
      <c r="B13" s="152"/>
      <c r="C13" s="152"/>
      <c r="D13" s="152"/>
      <c r="E13" s="162"/>
      <c r="F13" s="165" t="s">
        <v>103</v>
      </c>
      <c r="G13" s="169"/>
      <c r="H13" s="172"/>
      <c r="I13" s="44"/>
    </row>
    <row r="14" spans="1:13" ht="72.75" customHeight="1">
      <c r="A14" s="135" t="s">
        <v>90</v>
      </c>
      <c r="B14" s="149"/>
      <c r="C14" s="149"/>
      <c r="D14" s="149"/>
      <c r="E14" s="159"/>
      <c r="F14" s="165" t="s">
        <v>103</v>
      </c>
      <c r="G14" s="169"/>
      <c r="H14" s="172"/>
      <c r="I14" s="44"/>
      <c r="J14" s="179"/>
      <c r="K14" s="186" t="s">
        <v>112</v>
      </c>
      <c r="L14" s="186"/>
      <c r="M14" s="186"/>
    </row>
    <row r="15" spans="1:13" ht="49.5" customHeight="1">
      <c r="A15" s="139" t="s">
        <v>91</v>
      </c>
      <c r="B15" s="139"/>
      <c r="C15" s="139"/>
      <c r="D15" s="139"/>
      <c r="E15" s="139"/>
      <c r="F15" s="168" t="s">
        <v>104</v>
      </c>
      <c r="G15" s="168"/>
      <c r="H15" s="168"/>
      <c r="I15" s="44"/>
      <c r="K15" s="187" t="s">
        <v>113</v>
      </c>
      <c r="L15" s="187"/>
      <c r="M15" s="187"/>
    </row>
    <row r="16" spans="1:15" ht="15.75" customHeight="1">
      <c r="A16" s="140"/>
      <c r="B16" s="153"/>
      <c r="C16" s="153"/>
      <c r="D16" s="153"/>
      <c r="E16" s="153"/>
      <c r="F16" s="153"/>
      <c r="G16" s="153"/>
      <c r="H16" s="153"/>
      <c r="I16" s="41"/>
      <c r="J16" s="41"/>
      <c r="K16" s="41"/>
      <c r="L16" s="41"/>
      <c r="M16" s="41"/>
      <c r="N16" s="41"/>
      <c r="O16" s="41"/>
    </row>
    <row r="17" spans="1:16" ht="12.75" customHeight="1">
      <c r="A17" s="141" t="s">
        <v>92</v>
      </c>
      <c r="B17" s="154"/>
      <c r="C17" s="154"/>
      <c r="D17" s="154"/>
      <c r="E17" s="154"/>
      <c r="F17" s="154"/>
      <c r="G17" s="154"/>
      <c r="H17" s="154" t="s">
        <v>106</v>
      </c>
      <c r="I17" s="154"/>
      <c r="J17" s="154"/>
      <c r="K17" s="154"/>
      <c r="L17" s="154"/>
      <c r="M17" s="154"/>
      <c r="N17" s="154"/>
      <c r="O17" s="193"/>
      <c r="P17" s="44"/>
    </row>
    <row r="18" spans="1:16" ht="12.75" customHeight="1">
      <c r="A18" s="141" t="s">
        <v>93</v>
      </c>
      <c r="B18" s="154"/>
      <c r="C18" s="154"/>
      <c r="D18" s="154" t="s">
        <v>98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93"/>
      <c r="P18" s="44"/>
    </row>
    <row r="19" spans="1:16" ht="12.75" customHeight="1">
      <c r="A19" s="142" t="s">
        <v>94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94"/>
      <c r="P19" s="44"/>
    </row>
    <row r="20" spans="1:16" ht="66.75" customHeight="1">
      <c r="A20" s="143" t="s">
        <v>95</v>
      </c>
      <c r="B20" s="143"/>
      <c r="C20" s="143" t="s">
        <v>97</v>
      </c>
      <c r="D20" s="143"/>
      <c r="E20" s="143" t="s">
        <v>99</v>
      </c>
      <c r="F20" s="143"/>
      <c r="G20" s="143" t="s">
        <v>105</v>
      </c>
      <c r="H20" s="143"/>
      <c r="I20" s="143" t="s">
        <v>107</v>
      </c>
      <c r="J20" s="143"/>
      <c r="K20" s="143" t="s">
        <v>114</v>
      </c>
      <c r="L20" s="143"/>
      <c r="M20" s="143"/>
      <c r="N20" s="192"/>
      <c r="O20" s="192"/>
      <c r="P20" s="44"/>
    </row>
    <row r="21" spans="1:16" ht="12.75" customHeight="1">
      <c r="A21" s="134">
        <v>1</v>
      </c>
      <c r="B21" s="156"/>
      <c r="C21" s="134">
        <v>2</v>
      </c>
      <c r="D21" s="156"/>
      <c r="E21" s="134">
        <v>3</v>
      </c>
      <c r="F21" s="156"/>
      <c r="G21" s="134">
        <v>4</v>
      </c>
      <c r="H21" s="156"/>
      <c r="I21" s="175">
        <v>5</v>
      </c>
      <c r="J21" s="180"/>
      <c r="K21" s="175">
        <v>6</v>
      </c>
      <c r="L21" s="188"/>
      <c r="M21" s="180"/>
      <c r="N21" s="175">
        <v>7</v>
      </c>
      <c r="O21" s="180"/>
      <c r="P21" s="44"/>
    </row>
    <row r="22" spans="1:16" ht="12" customHeight="1">
      <c r="A22" s="144"/>
      <c r="B22" s="157"/>
      <c r="C22" s="144"/>
      <c r="D22" s="157"/>
      <c r="E22" s="144"/>
      <c r="F22" s="157"/>
      <c r="G22" s="144"/>
      <c r="H22" s="157"/>
      <c r="I22" s="176"/>
      <c r="J22" s="181"/>
      <c r="K22" s="176"/>
      <c r="L22" s="189"/>
      <c r="M22" s="181"/>
      <c r="N22" s="176"/>
      <c r="O22" s="181"/>
      <c r="P22" s="44"/>
    </row>
    <row r="23" spans="1:15" ht="16.5" customHeight="1">
      <c r="A23" s="145" t="s">
        <v>96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7" ht="12.75" customHeight="1">
      <c r="A24" s="146"/>
      <c r="B24" s="146"/>
      <c r="C24" s="146"/>
      <c r="D24" s="146"/>
      <c r="E24" s="146"/>
      <c r="F24" s="146"/>
      <c r="G24" s="146"/>
    </row>
    <row r="25" spans="1:7" ht="12.75" customHeight="1">
      <c r="A25" s="146"/>
      <c r="B25" s="146"/>
      <c r="C25" s="146"/>
      <c r="D25" s="146"/>
      <c r="E25" s="146"/>
      <c r="F25" s="146"/>
      <c r="G25" s="146"/>
    </row>
  </sheetData>
  <sheetProtection/>
  <mergeCells count="52"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K14:M14"/>
    <mergeCell ref="K15:M15"/>
    <mergeCell ref="A19:O19"/>
    <mergeCell ref="A18:C18"/>
    <mergeCell ref="D18:O18"/>
    <mergeCell ref="A17:G17"/>
    <mergeCell ref="H17:O17"/>
    <mergeCell ref="E21:F21"/>
    <mergeCell ref="G21:H21"/>
    <mergeCell ref="I20:J20"/>
    <mergeCell ref="K20:M20"/>
    <mergeCell ref="N20:O20"/>
    <mergeCell ref="I22:J22"/>
    <mergeCell ref="K22:M22"/>
    <mergeCell ref="N22:O22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&amp;LC62E87DA�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4_00147_4.2013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7D7DF4BD</vt:lpwstr>
  </property>
  <property fmtid="{D5CDD505-2E9C-101B-9397-08002B2CF9AE}" pid="10" name="Підрозд">
    <vt:lpwstr>Тростянецький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325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3.10.0.500</vt:lpwstr>
  </property>
</Properties>
</file>