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<sst xmlns="http://schemas.openxmlformats.org/spreadsheetml/2006/main" count="154" uniqueCount="129">
  <si>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</si>
  <si>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</si>
  <si>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</si>
  <si>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</si>
  <si>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</si>
  <si>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</si>
  <si>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</si>
  <si>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</si>
  <si>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</si>
  <si>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</si>
  <si>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</si>
  <si>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</si>
  <si>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</si>
  <si>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</si>
  <si>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</si>
  <si>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</si>
  <si>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</si>
  <si>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</si>
  <si>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</si>
  <si>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</si>
  <si>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</si>
  <si>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</si>
  <si>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</si>
  <si>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</si>
  <si>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</si>
  <si>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</si>
  <si>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</si>
  <si>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</si>
  <si>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</si>
  <si>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</si>
  <si>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</si>
  <si>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</si>
  <si>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</si>
  <si>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</si>
  <si>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</si>
  <si>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</si>
  <si>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</si>
  <si>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</si>
  <si>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</si>
  <si>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</si>
  <si>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</si>
  <si>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</si>
  <si>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</si>
  <si>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</si>
  <si>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</si>
  <si>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</si>
  <si>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</si>
  <si>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</si>
  <si>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</si>
  <si>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</si>
  <si>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</si>
  <si>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</si>
  <si>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</si>
  <si>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</si>
  <si>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</si>
  <si>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</si>
  <si>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</si>
  <si>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</si>
  <si>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</si>
  <si>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</si>
  <si>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</si>
  <si>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</si>
  <si>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</si>
  <si>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</si>
  <si>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</si>
  <si>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</si>
  <si>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</si>
  <si>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</si>
  <si>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</si>
  <si>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</si>
  <si>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</si>
  <si>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</si>
  <si>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</si>
  <si>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</si>
  <si>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</si>
  <si>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</si>
  <si>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</si>
  <si>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</si>
  <si>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</si>
  <si>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</si>
  <si>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</si>
  <si>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</si>
  <si>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</si>
  <si>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</si>
  <si>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</si>
  <si>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</si>
  <si>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</si>
  <si>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</si>
  <si>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</si>
  <si>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</si>
  <si>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</si>
  <si>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</si>
  <si>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</si>
  <si>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</si>
  <si>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</si>
  <si>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</si>
  <si>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</si>
  <si>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</si>
  <si>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</si>
  <si>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</si>
  <si>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</si>
  <si>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</si>
  <si>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</si>
  <si>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</si>
  <si>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</si>
  <si>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</si>
  <si>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</si>
  <si>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</si>
  <si>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</si>
  <si>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</si>
  <si>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</si>
  <si>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</si>
  <si>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</si>
  <si>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</si>
  <si>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</si>
  <si>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</si>
  <si>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</si>
  <si>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</si>
  <si>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</si>
  <si>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</si>
  <si>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</si>
  <si>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</si>
  <si>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</si>
  <si>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Т.П. Куцак</t>
  </si>
  <si>
    <t>О.А. Лошак</t>
  </si>
  <si>
    <t>(04343)2-24-52</t>
  </si>
  <si>
    <t>(04343)2-22-64</t>
  </si>
  <si>
    <t>inbox@tr.vn.court.gov.ua</t>
  </si>
  <si>
    <t>1 квітня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</si>
</sst>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&amp;L7B1A753F&amp;C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52</v>
      </c>
      <c r="D6" s="96">
        <f>SUM(D7,D10,D13,D14,D15,D21,D24,D25,D18,D19,D20)</f>
        <v>58208.700000000004</v>
      </c>
      <c r="E6" s="96">
        <f>SUM(E7,E10,E13,E14,E15,E21,E24,E25,E18,E19,E20)</f>
        <v>42</v>
      </c>
      <c r="F6" s="96">
        <f>SUM(F7,F10,F13,F14,F15,F21,F24,F25,F18,F19,F20)</f>
        <v>52352.04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14</v>
      </c>
      <c r="J6" s="96">
        <f>SUM(J7,J10,J13,J14,J15,J21,J24,J25,J18,J19,J20)</f>
        <v>11846.599999999999</v>
      </c>
      <c r="K6" s="96">
        <f>SUM(K7,K10,K13,K14,K15,K21,K24,K25,K18,K19,K20)</f>
        <v>10</v>
      </c>
      <c r="L6" s="96">
        <f>SUM(L7,L10,L13,L14,L15,L21,L24,L25,L18,L19,L20)</f>
        <v>6516.200000000001</v>
      </c>
    </row>
    <row r="7" spans="1:12" ht="16.5" customHeight="1">
      <c r="A7" s="87">
        <v>2</v>
      </c>
      <c r="B7" s="90" t="s">
        <v>74</v>
      </c>
      <c r="C7" s="97">
        <v>30</v>
      </c>
      <c r="D7" s="97">
        <v>45806.9</v>
      </c>
      <c r="E7" s="97">
        <v>23</v>
      </c>
      <c r="F7" s="97">
        <v>40617.04</v>
      </c>
      <c r="G7" s="97"/>
      <c r="H7" s="97"/>
      <c r="I7" s="97">
        <v>12</v>
      </c>
      <c r="J7" s="97">
        <v>10309.8</v>
      </c>
      <c r="K7" s="97">
        <v>7</v>
      </c>
      <c r="L7" s="97">
        <v>5885.6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33632</v>
      </c>
      <c r="E8" s="97">
        <v>16</v>
      </c>
      <c r="F8" s="97">
        <v>33632</v>
      </c>
      <c r="G8" s="97"/>
      <c r="H8" s="97"/>
      <c r="I8" s="97">
        <v>1</v>
      </c>
      <c r="J8" s="97">
        <v>768.4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12174.9</v>
      </c>
      <c r="E9" s="97">
        <v>7</v>
      </c>
      <c r="F9" s="97">
        <v>6985.04</v>
      </c>
      <c r="G9" s="97"/>
      <c r="H9" s="97"/>
      <c r="I9" s="97">
        <v>11</v>
      </c>
      <c r="J9" s="97">
        <v>9541.4</v>
      </c>
      <c r="K9" s="97">
        <v>7</v>
      </c>
      <c r="L9" s="97">
        <v>5885.6</v>
      </c>
    </row>
    <row r="10" spans="1:12" ht="19.5" customHeight="1">
      <c r="A10" s="87">
        <v>5</v>
      </c>
      <c r="B10" s="90" t="s">
        <v>77</v>
      </c>
      <c r="C10" s="97">
        <v>3</v>
      </c>
      <c r="D10" s="97">
        <v>2522.4</v>
      </c>
      <c r="E10" s="97">
        <v>3</v>
      </c>
      <c r="F10" s="97">
        <v>2522.4</v>
      </c>
      <c r="G10" s="97"/>
      <c r="H10" s="97"/>
      <c r="I10" s="97">
        <v>1</v>
      </c>
      <c r="J10" s="97">
        <v>768.4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</v>
      </c>
      <c r="D12" s="97">
        <v>2522.4</v>
      </c>
      <c r="E12" s="97">
        <v>3</v>
      </c>
      <c r="F12" s="97">
        <v>2522.4</v>
      </c>
      <c r="G12" s="97"/>
      <c r="H12" s="97"/>
      <c r="I12" s="97">
        <v>1</v>
      </c>
      <c r="J12" s="97">
        <v>768.4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7</v>
      </c>
      <c r="D13" s="97">
        <v>5885.6</v>
      </c>
      <c r="E13" s="97">
        <v>7</v>
      </c>
      <c r="F13" s="97">
        <v>5885.6</v>
      </c>
      <c r="G13" s="97"/>
      <c r="H13" s="97"/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2942.8</v>
      </c>
      <c r="E15" s="97">
        <v>7</v>
      </c>
      <c r="F15" s="97">
        <v>2906.6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7</v>
      </c>
      <c r="F17" s="97">
        <v>2906.6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</v>
      </c>
      <c r="D18" s="97">
        <v>1051</v>
      </c>
      <c r="E18" s="97">
        <v>2</v>
      </c>
      <c r="F18" s="97">
        <v>420.4</v>
      </c>
      <c r="G18" s="97"/>
      <c r="H18" s="97"/>
      <c r="I18" s="97"/>
      <c r="J18" s="97"/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88.29</v>
      </c>
      <c r="E50" s="96">
        <f>SUM(E51:E54)</f>
        <v>3</v>
      </c>
      <c r="F50" s="96">
        <f>SUM(F51:F54)</f>
        <v>87.86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25.23</v>
      </c>
      <c r="E51" s="97">
        <v>2</v>
      </c>
      <c r="F51" s="97">
        <v>24.76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</v>
      </c>
      <c r="D55" s="96">
        <v>420.4</v>
      </c>
      <c r="E55" s="96"/>
      <c r="F55" s="96"/>
      <c r="G55" s="96"/>
      <c r="H55" s="96"/>
      <c r="I55" s="96">
        <v>1</v>
      </c>
      <c r="J55" s="96">
        <v>384.2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56</v>
      </c>
      <c r="D56" s="96">
        <f t="shared" si="0"/>
        <v>58717.39000000001</v>
      </c>
      <c r="E56" s="96">
        <f t="shared" si="0"/>
        <v>45</v>
      </c>
      <c r="F56" s="96">
        <f t="shared" si="0"/>
        <v>52439.9</v>
      </c>
      <c r="G56" s="96">
        <f t="shared" si="0"/>
        <v>0</v>
      </c>
      <c r="H56" s="96">
        <f t="shared" si="0"/>
        <v>0</v>
      </c>
      <c r="I56" s="96">
        <f t="shared" si="0"/>
        <v>15</v>
      </c>
      <c r="J56" s="96">
        <f t="shared" si="0"/>
        <v>12230.8</v>
      </c>
      <c r="K56" s="96">
        <f t="shared" si="0"/>
        <v>10</v>
      </c>
      <c r="L56" s="96">
        <f t="shared" si="0"/>
        <v>6516.200000000001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&amp;L7B1A753F&amp;CФорма № 10, Підрозділ: Тростянецький районний суд Вінницької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</v>
      </c>
      <c r="F4" s="93">
        <f>SUM(F5:F25)</f>
        <v>6516.2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6516.2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&amp;L7B1A753F&amp;CФорма № 10, Підрозділ: Тростянецький районний суд Вінницької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2018-03-15T14:08:04Z</cp:lastPrinted>
  <dcterms:created xsi:type="dcterms:W3CDTF">2015-09-09T10:27:37Z</dcterms:created>
  <dcterms:modified xsi:type="dcterms:W3CDTF">2020-04-13T07:10:01Z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7B1A753F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