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560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14210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D56"/>
  <c r="H56"/>
  <c r="E56"/>
  <c r="F56"/>
  <c r="G56"/>
  <c r="C56"/>
  <c r="J56"/>
  <c r="I56"/>
  <c r="L56"/>
  <c r="K56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<sst xmlns="http://schemas.openxmlformats.org/spreadsheetml/2006/main" count="154" uniqueCount="128">
  <si>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</si>
  <si>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</si>
  <si>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</si>
  <si>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</si>
  <si>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</si>
  <si>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</si>
  <si>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</si>
  <si>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</si>
  <si>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</si>
  <si>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</si>
  <si>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</si>
  <si>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</si>
  <si>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</si>
  <si>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</si>
  <si>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</si>
  <si>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</si>
  <si>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</si>
  <si>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</si>
  <si>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</si>
  <si>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</si>
  <si>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</si>
  <si>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</si>
  <si>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</si>
  <si>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</si>
  <si>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</si>
  <si>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</si>
  <si>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</si>
  <si>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</si>
  <si>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</si>
  <si>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</si>
  <si>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</si>
  <si>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</si>
  <si>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</si>
  <si>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</si>
  <si>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</si>
  <si>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</si>
  <si>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</si>
  <si>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</si>
  <si>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</si>
  <si>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</si>
  <si>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</si>
  <si>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</si>
  <si>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</si>
  <si>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</si>
  <si>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</si>
  <si>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</si>
  <si>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</si>
  <si>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</si>
  <si>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</si>
  <si>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</si>
  <si>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</si>
  <si>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</si>
  <si>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</si>
  <si>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</si>
  <si>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</si>
  <si>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</si>
  <si>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</si>
  <si>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</si>
  <si>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</si>
  <si>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</si>
  <si>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</si>
  <si>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</si>
  <si>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</si>
  <si>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</si>
  <si>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</si>
  <si>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</si>
  <si>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</si>
  <si>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</si>
  <si>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</si>
  <si>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</si>
  <si>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</si>
  <si>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</si>
  <si>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</si>
  <si>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</si>
  <si>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</si>
  <si>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</si>
  <si>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</si>
  <si>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</si>
  <si>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</si>
  <si>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</si>
  <si>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</si>
  <si>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</si>
  <si>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</si>
  <si>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</si>
  <si>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</si>
  <si>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</si>
  <si>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</si>
  <si>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</si>
  <si>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</si>
  <si>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</si>
  <si>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</si>
  <si>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</si>
  <si>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</si>
  <si>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</si>
  <si>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</si>
  <si>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</si>
  <si>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</si>
  <si>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</si>
  <si>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</si>
  <si>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</si>
  <si>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</si>
  <si>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</si>
  <si>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</si>
  <si>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</si>
  <si>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</si>
  <si>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</si>
  <si>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</si>
  <si>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</si>
  <si>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</si>
  <si>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</si>
  <si>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</si>
  <si>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</si>
  <si>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</si>
  <si>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</si>
  <si>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</si>
  <si>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</si>
  <si>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</si>
  <si>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</si>
  <si>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2022 року</t>
  </si>
  <si>
    <t>Тростянецький районний суд Вінницької області</t>
  </si>
  <si>
    <t>24300. Вінницька область.смт. Тростянець</t>
  </si>
  <si>
    <t>вул. Соборна</t>
  </si>
  <si>
    <t/>
  </si>
  <si>
    <t>Олена НАТАЛЬЧУК</t>
  </si>
  <si>
    <t>Світлана МАРЧУК</t>
  </si>
  <si>
    <t>04343 2 22 64</t>
  </si>
  <si>
    <t>inbox@tr.vn.court.gov.ua</t>
  </si>
  <si>
    <t>1 липня 2022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</si>
</sst>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4D4D4D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9" t="s">
        <v>39</v>
      </c>
      <c r="C3" s="129"/>
      <c r="D3" s="129"/>
      <c r="E3" s="129"/>
      <c r="F3" s="129"/>
      <c r="G3" s="129"/>
      <c r="H3" s="129"/>
    </row>
    <row r="4" spans="1:8" ht="18.95" customHeight="1">
      <c r="B4" s="130"/>
      <c r="C4" s="130"/>
      <c r="D4" s="130"/>
      <c r="E4" s="130"/>
      <c r="F4" s="130"/>
      <c r="G4" s="130"/>
      <c r="H4" s="130"/>
    </row>
    <row r="5" spans="1:8" ht="18.95" customHeight="1">
      <c r="B5" s="3"/>
      <c r="C5" s="3"/>
      <c r="D5" s="124" t="s">
        <v>118</v>
      </c>
      <c r="E5" s="124"/>
      <c r="F5" s="124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31" t="s">
        <v>23</v>
      </c>
      <c r="C10" s="132"/>
      <c r="D10" s="133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23" t="s">
        <v>27</v>
      </c>
      <c r="G14" s="123"/>
      <c r="H14" s="123"/>
    </row>
    <row r="15" spans="1:8" ht="12.75" customHeight="1">
      <c r="A15" s="8"/>
      <c r="B15" s="107"/>
      <c r="C15" s="108"/>
      <c r="D15" s="109"/>
      <c r="E15" s="110"/>
      <c r="F15" s="127" t="s">
        <v>50</v>
      </c>
      <c r="G15" s="128"/>
      <c r="H15" s="128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25" t="s">
        <v>102</v>
      </c>
      <c r="G17" s="126"/>
      <c r="H17" s="126"/>
    </row>
    <row r="18" spans="1:8" ht="12.95" customHeight="1">
      <c r="A18" s="8"/>
      <c r="B18" s="107"/>
      <c r="C18" s="108"/>
      <c r="D18" s="109"/>
      <c r="E18" s="110"/>
      <c r="F18" s="125"/>
      <c r="G18" s="126"/>
      <c r="H18" s="126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23"/>
      <c r="G21" s="123"/>
      <c r="H21" s="123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0" t="s">
        <v>30</v>
      </c>
      <c r="C26" s="121"/>
      <c r="D26" s="122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21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F15:H15"/>
    <mergeCell ref="D39:H39"/>
    <mergeCell ref="B41:H41"/>
    <mergeCell ref="B42:H42"/>
    <mergeCell ref="B23:D23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&amp;C&amp;L32DC3A2A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zoomScaleNormal="100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189</v>
      </c>
      <c r="D6" s="96">
        <f t="shared" si="0"/>
        <v>215045.38999999998</v>
      </c>
      <c r="E6" s="96">
        <f t="shared" si="0"/>
        <v>142</v>
      </c>
      <c r="F6" s="96">
        <f t="shared" si="0"/>
        <v>170958.91999999998</v>
      </c>
      <c r="G6" s="96">
        <f t="shared" si="0"/>
        <v>7</v>
      </c>
      <c r="H6" s="96">
        <f t="shared" si="0"/>
        <v>3222.6099999999997</v>
      </c>
      <c r="I6" s="96">
        <f t="shared" si="0"/>
        <v>39</v>
      </c>
      <c r="J6" s="96">
        <f t="shared" si="0"/>
        <v>37522</v>
      </c>
      <c r="K6" s="96">
        <f t="shared" si="0"/>
        <v>46</v>
      </c>
      <c r="L6" s="96">
        <f t="shared" si="0"/>
        <v>40455.500000000007</v>
      </c>
    </row>
    <row r="7" spans="1:12" ht="16.5" customHeight="1">
      <c r="A7" s="87">
        <v>2</v>
      </c>
      <c r="B7" s="90" t="s">
        <v>74</v>
      </c>
      <c r="C7" s="97">
        <v>80</v>
      </c>
      <c r="D7" s="97">
        <v>135312.44</v>
      </c>
      <c r="E7" s="97">
        <v>51</v>
      </c>
      <c r="F7" s="97">
        <v>99951.27</v>
      </c>
      <c r="G7" s="97">
        <v>3</v>
      </c>
      <c r="H7" s="97">
        <v>1473.81</v>
      </c>
      <c r="I7" s="97">
        <v>29</v>
      </c>
      <c r="J7" s="97">
        <v>35041</v>
      </c>
      <c r="K7" s="97">
        <v>28</v>
      </c>
      <c r="L7" s="97">
        <v>32764.400000000001</v>
      </c>
    </row>
    <row r="8" spans="1:12" ht="16.5" customHeight="1">
      <c r="A8" s="87">
        <v>3</v>
      </c>
      <c r="B8" s="91" t="s">
        <v>75</v>
      </c>
      <c r="C8" s="97">
        <v>29</v>
      </c>
      <c r="D8" s="97">
        <v>81706.13</v>
      </c>
      <c r="E8" s="97">
        <v>27</v>
      </c>
      <c r="F8" s="97">
        <v>76079.100000000006</v>
      </c>
      <c r="G8" s="97">
        <v>1</v>
      </c>
      <c r="H8" s="97">
        <v>565.80999999999995</v>
      </c>
      <c r="I8" s="97">
        <v>2</v>
      </c>
      <c r="J8" s="97">
        <v>3800.8</v>
      </c>
      <c r="K8" s="97">
        <v>2</v>
      </c>
      <c r="L8" s="97">
        <v>4962</v>
      </c>
    </row>
    <row r="9" spans="1:12" ht="16.5" customHeight="1">
      <c r="A9" s="87">
        <v>4</v>
      </c>
      <c r="B9" s="91" t="s">
        <v>76</v>
      </c>
      <c r="C9" s="97">
        <v>51</v>
      </c>
      <c r="D9" s="97">
        <v>53606.31</v>
      </c>
      <c r="E9" s="97">
        <v>24</v>
      </c>
      <c r="F9" s="97">
        <v>23872.17</v>
      </c>
      <c r="G9" s="97">
        <v>2</v>
      </c>
      <c r="H9" s="97">
        <v>908</v>
      </c>
      <c r="I9" s="97">
        <v>27</v>
      </c>
      <c r="J9" s="97">
        <v>31240.2</v>
      </c>
      <c r="K9" s="97">
        <v>26</v>
      </c>
      <c r="L9" s="97">
        <v>27802.400000000001</v>
      </c>
    </row>
    <row r="10" spans="1:12" ht="19.5" customHeight="1">
      <c r="A10" s="87">
        <v>5</v>
      </c>
      <c r="B10" s="90" t="s">
        <v>77</v>
      </c>
      <c r="C10" s="97">
        <v>29</v>
      </c>
      <c r="D10" s="97">
        <v>29740.799999999999</v>
      </c>
      <c r="E10" s="97">
        <v>28</v>
      </c>
      <c r="F10" s="97">
        <v>26267.8</v>
      </c>
      <c r="G10" s="97">
        <v>3</v>
      </c>
      <c r="H10" s="97">
        <v>1294.8</v>
      </c>
      <c r="I10" s="97"/>
      <c r="J10" s="97"/>
      <c r="K10" s="97">
        <v>1</v>
      </c>
      <c r="L10" s="97">
        <v>2481</v>
      </c>
    </row>
    <row r="11" spans="1:12" ht="19.5" customHeight="1">
      <c r="A11" s="87">
        <v>6</v>
      </c>
      <c r="B11" s="91" t="s">
        <v>78</v>
      </c>
      <c r="C11" s="97">
        <v>2</v>
      </c>
      <c r="D11" s="97">
        <v>4962</v>
      </c>
      <c r="E11" s="97">
        <v>1</v>
      </c>
      <c r="F11" s="97">
        <v>2481</v>
      </c>
      <c r="G11" s="97"/>
      <c r="H11" s="97"/>
      <c r="I11" s="97"/>
      <c r="J11" s="97"/>
      <c r="K11" s="97">
        <v>1</v>
      </c>
      <c r="L11" s="97">
        <v>2481</v>
      </c>
    </row>
    <row r="12" spans="1:12" ht="19.5" customHeight="1">
      <c r="A12" s="87">
        <v>7</v>
      </c>
      <c r="B12" s="91" t="s">
        <v>79</v>
      </c>
      <c r="C12" s="97">
        <v>27</v>
      </c>
      <c r="D12" s="97">
        <v>24778.799999999999</v>
      </c>
      <c r="E12" s="97">
        <v>27</v>
      </c>
      <c r="F12" s="97">
        <v>23786.799999999999</v>
      </c>
      <c r="G12" s="97">
        <v>3</v>
      </c>
      <c r="H12" s="97">
        <v>1294.8</v>
      </c>
      <c r="I12" s="97"/>
      <c r="J12" s="97"/>
      <c r="K12" s="97"/>
      <c r="L12" s="97"/>
    </row>
    <row r="13" spans="1:12" ht="15" customHeight="1">
      <c r="A13" s="87">
        <v>8</v>
      </c>
      <c r="B13" s="90" t="s">
        <v>18</v>
      </c>
      <c r="C13" s="97">
        <v>31</v>
      </c>
      <c r="D13" s="97">
        <v>30764.400000000001</v>
      </c>
      <c r="E13" s="97">
        <v>31</v>
      </c>
      <c r="F13" s="97">
        <v>30764.400000000001</v>
      </c>
      <c r="G13" s="97">
        <v>1</v>
      </c>
      <c r="H13" s="97">
        <v>454</v>
      </c>
      <c r="I13" s="97"/>
      <c r="J13" s="97"/>
      <c r="K13" s="97"/>
      <c r="L13" s="97"/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26</v>
      </c>
      <c r="D15" s="97">
        <v>13645.5</v>
      </c>
      <c r="E15" s="97">
        <v>22</v>
      </c>
      <c r="F15" s="97">
        <v>11618.5</v>
      </c>
      <c r="G15" s="97"/>
      <c r="H15" s="97"/>
      <c r="I15" s="97"/>
      <c r="J15" s="97"/>
      <c r="K15" s="97">
        <v>4</v>
      </c>
      <c r="L15" s="97">
        <v>1984.8</v>
      </c>
    </row>
    <row r="16" spans="1:12" ht="21" customHeight="1">
      <c r="A16" s="87">
        <v>11</v>
      </c>
      <c r="B16" s="91" t="s">
        <v>78</v>
      </c>
      <c r="C16" s="97">
        <v>1</v>
      </c>
      <c r="D16" s="97">
        <v>1240.5</v>
      </c>
      <c r="E16" s="97">
        <v>1</v>
      </c>
      <c r="F16" s="97">
        <v>1240.5</v>
      </c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25</v>
      </c>
      <c r="D17" s="97">
        <v>12405</v>
      </c>
      <c r="E17" s="97">
        <v>21</v>
      </c>
      <c r="F17" s="97">
        <v>10378</v>
      </c>
      <c r="G17" s="97"/>
      <c r="H17" s="97"/>
      <c r="I17" s="97"/>
      <c r="J17" s="97"/>
      <c r="K17" s="97">
        <v>4</v>
      </c>
      <c r="L17" s="97">
        <v>1984.8</v>
      </c>
    </row>
    <row r="18" spans="1:12" ht="21" customHeight="1">
      <c r="A18" s="87">
        <v>13</v>
      </c>
      <c r="B18" s="99" t="s">
        <v>104</v>
      </c>
      <c r="C18" s="97">
        <v>22</v>
      </c>
      <c r="D18" s="97">
        <v>5458.2</v>
      </c>
      <c r="E18" s="97">
        <v>9</v>
      </c>
      <c r="F18" s="97">
        <v>2232.9</v>
      </c>
      <c r="G18" s="97"/>
      <c r="H18" s="97"/>
      <c r="I18" s="97">
        <v>10</v>
      </c>
      <c r="J18" s="97">
        <v>2481</v>
      </c>
      <c r="K18" s="97">
        <v>13</v>
      </c>
      <c r="L18" s="97">
        <v>3225.3</v>
      </c>
    </row>
    <row r="19" spans="1:12" ht="21" customHeight="1">
      <c r="A19" s="87">
        <v>14</v>
      </c>
      <c r="B19" s="99" t="s">
        <v>105</v>
      </c>
      <c r="C19" s="97">
        <v>1</v>
      </c>
      <c r="D19" s="97">
        <v>124.05</v>
      </c>
      <c r="E19" s="97">
        <v>1</v>
      </c>
      <c r="F19" s="97">
        <v>124.05</v>
      </c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2</v>
      </c>
      <c r="D39" s="96">
        <f t="shared" si="3"/>
        <v>1984.8</v>
      </c>
      <c r="E39" s="96">
        <f t="shared" si="3"/>
        <v>2</v>
      </c>
      <c r="F39" s="96">
        <f t="shared" si="3"/>
        <v>992.4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2</v>
      </c>
      <c r="D40" s="97">
        <f t="shared" si="4"/>
        <v>1984.8</v>
      </c>
      <c r="E40" s="97">
        <f t="shared" si="4"/>
        <v>2</v>
      </c>
      <c r="F40" s="97">
        <f t="shared" si="4"/>
        <v>992.4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2</v>
      </c>
      <c r="D44" s="97">
        <v>1984.8</v>
      </c>
      <c r="E44" s="97">
        <v>2</v>
      </c>
      <c r="F44" s="97">
        <v>992.4</v>
      </c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2</v>
      </c>
      <c r="D46" s="97">
        <v>1984.8</v>
      </c>
      <c r="E46" s="97">
        <v>2</v>
      </c>
      <c r="F46" s="97">
        <v>992.4</v>
      </c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2</v>
      </c>
      <c r="D50" s="96">
        <f t="shared" si="5"/>
        <v>148.86000000000001</v>
      </c>
      <c r="E50" s="96">
        <f t="shared" si="5"/>
        <v>2</v>
      </c>
      <c r="F50" s="96">
        <f t="shared" si="5"/>
        <v>148.87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>
        <v>2</v>
      </c>
      <c r="D52" s="97">
        <v>148.86000000000001</v>
      </c>
      <c r="E52" s="97">
        <v>2</v>
      </c>
      <c r="F52" s="97">
        <v>148.87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162</v>
      </c>
      <c r="D55" s="96">
        <v>80384.399999999805</v>
      </c>
      <c r="E55" s="96">
        <v>49</v>
      </c>
      <c r="F55" s="96">
        <v>24314</v>
      </c>
      <c r="G55" s="96"/>
      <c r="H55" s="96"/>
      <c r="I55" s="96">
        <v>162</v>
      </c>
      <c r="J55" s="96">
        <v>80384.199999999793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355</v>
      </c>
      <c r="D56" s="96">
        <f t="shared" si="6"/>
        <v>297563.44999999978</v>
      </c>
      <c r="E56" s="96">
        <f t="shared" si="6"/>
        <v>195</v>
      </c>
      <c r="F56" s="96">
        <f t="shared" si="6"/>
        <v>196414.18999999997</v>
      </c>
      <c r="G56" s="96">
        <f t="shared" si="6"/>
        <v>7</v>
      </c>
      <c r="H56" s="96">
        <f t="shared" si="6"/>
        <v>3222.6099999999997</v>
      </c>
      <c r="I56" s="96">
        <f t="shared" si="6"/>
        <v>201</v>
      </c>
      <c r="J56" s="96">
        <f t="shared" si="6"/>
        <v>117906.19999999979</v>
      </c>
      <c r="K56" s="96">
        <f t="shared" si="6"/>
        <v>46</v>
      </c>
      <c r="L56" s="96">
        <f t="shared" si="6"/>
        <v>40455.500000000007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Тростянецький районний суд Вінницької області,_x000D_
 Початок періоду: 01.01.2022, Кінець періоду: 30.06.2022&amp;L32DC3A2A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46</v>
      </c>
      <c r="F4" s="93">
        <f>SUM(F5:F25)</f>
        <v>40455.499999999993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2</v>
      </c>
      <c r="F5" s="95">
        <v>2232.9</v>
      </c>
    </row>
    <row r="6" spans="1:6" ht="28.5" customHeight="1">
      <c r="A6" s="67">
        <v>3</v>
      </c>
      <c r="B6" s="149" t="s">
        <v>62</v>
      </c>
      <c r="C6" s="150"/>
      <c r="D6" s="151"/>
      <c r="E6" s="94">
        <v>1</v>
      </c>
      <c r="F6" s="95">
        <v>2000</v>
      </c>
    </row>
    <row r="7" spans="1:6" ht="40.5" customHeight="1">
      <c r="A7" s="67">
        <v>4</v>
      </c>
      <c r="B7" s="149" t="s">
        <v>98</v>
      </c>
      <c r="C7" s="150"/>
      <c r="D7" s="151"/>
      <c r="E7" s="94">
        <v>37</v>
      </c>
      <c r="F7" s="95">
        <v>29275.8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>
        <v>1</v>
      </c>
      <c r="F10" s="95">
        <v>2481</v>
      </c>
    </row>
    <row r="11" spans="1:6" ht="18.75" customHeight="1">
      <c r="A11" s="67">
        <v>8</v>
      </c>
      <c r="B11" s="149" t="s">
        <v>66</v>
      </c>
      <c r="C11" s="150"/>
      <c r="D11" s="151"/>
      <c r="E11" s="94">
        <v>1</v>
      </c>
      <c r="F11" s="95">
        <v>2481</v>
      </c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1</v>
      </c>
      <c r="F13" s="95">
        <v>496.2</v>
      </c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2" t="s">
        <v>96</v>
      </c>
      <c r="C22" s="152"/>
      <c r="D22" s="152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>
        <v>3</v>
      </c>
      <c r="F23" s="95">
        <v>1488.6</v>
      </c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2" t="s">
        <v>110</v>
      </c>
      <c r="C25" s="152"/>
      <c r="D25" s="152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4" t="s">
        <v>125</v>
      </c>
      <c r="D32" s="154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C32:D32"/>
    <mergeCell ref="C33:D33"/>
    <mergeCell ref="B20:D20"/>
    <mergeCell ref="B22:D22"/>
    <mergeCell ref="B23:D23"/>
    <mergeCell ref="B24:D24"/>
    <mergeCell ref="B11:D11"/>
    <mergeCell ref="B12:D12"/>
    <mergeCell ref="B13:D13"/>
    <mergeCell ref="B14:D1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honeticPr fontId="0" type="noConversion"/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Тростянецький районний суд Вінницької області,_x000D_
 Початок періоду: 01.01.2022, Кінець періоду: 30.06.2022&amp;L32DC3A2A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Marchuk</cp:lastModifiedBy>
  <cp:lastPrinted>2018-03-15T14:08:04Z</cp:lastPrinted>
  <dcterms:created xsi:type="dcterms:W3CDTF">2015-09-09T10:27:37Z</dcterms:created>
  <dcterms:modified xsi:type="dcterms:W3CDTF">2022-07-22T10:22:20Z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10_00147_2.2022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32DC3A2A</vt:lpwstr>
  </property>
  <property fmtid="{D5CDD505-2E9C-101B-9397-08002B2CF9AE}" pid="9" name="Підрозділ">
    <vt:lpwstr>Тростянецький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325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30.06.2022</vt:lpwstr>
  </property>
  <property fmtid="{D5CDD505-2E9C-101B-9397-08002B2CF9AE}" pid="14" name="Період">
    <vt:lpwstr>перше півріччя 2022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3.29.2.2737</vt:lpwstr>
  </property>
</Properties>
</file>